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3A9BB067-6C4E-4D97-9E42-9939CF51D8CE}" xr6:coauthVersionLast="45" xr6:coauthVersionMax="45" xr10:uidLastSave="{00000000-0000-0000-0000-000000000000}"/>
  <bookViews>
    <workbookView xWindow="180" yWindow="195" windowWidth="18555" windowHeight="14925" xr2:uid="{00000000-000D-0000-FFFF-FFFF00000000}"/>
  </bookViews>
  <sheets>
    <sheet name="Приложение № 4" sheetId="4" r:id="rId1"/>
  </sheets>
  <definedNames>
    <definedName name="_xlnm._FilterDatabase" localSheetId="0" hidden="1">'Приложение № 4'!$A$4:$H$34</definedName>
    <definedName name="_xlnm.Print_Area" localSheetId="0">'Приложение № 4'!$A$1:$H$38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4" l="1"/>
  <c r="G30" i="4" l="1"/>
  <c r="G18" i="4" l="1"/>
  <c r="G7" i="4"/>
  <c r="G27" i="4" l="1"/>
  <c r="G24" i="4" l="1"/>
  <c r="G6" i="4" l="1"/>
  <c r="G5" i="4" l="1"/>
</calcChain>
</file>

<file path=xl/sharedStrings.xml><?xml version="1.0" encoding="utf-8"?>
<sst xmlns="http://schemas.openxmlformats.org/spreadsheetml/2006/main" count="173" uniqueCount="149">
  <si>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</si>
  <si>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</si>
  <si>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</si>
  <si>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</si>
  <si>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</si>
  <si>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</si>
  <si>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</si>
  <si>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</si>
  <si>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</si>
  <si>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</si>
  <si>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</si>
  <si>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</si>
  <si>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</si>
  <si>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</si>
  <si>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</si>
  <si>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</si>
  <si>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</si>
  <si>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</si>
  <si>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</si>
  <si>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</si>
  <si>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</si>
  <si>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</si>
  <si>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</si>
  <si>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</si>
  <si>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</si>
  <si>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</si>
  <si>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</si>
  <si>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</si>
  <si>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</si>
  <si>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</si>
  <si>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</si>
  <si>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</si>
  <si>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</si>
  <si>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</si>
  <si>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</si>
  <si>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</si>
  <si>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</si>
  <si>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</si>
  <si>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</si>
  <si>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</si>
  <si>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</si>
  <si>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</si>
  <si>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</si>
  <si>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</si>
  <si>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</si>
  <si>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</si>
  <si>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</si>
  <si>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</si>
  <si>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</si>
  <si>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</si>
  <si>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</si>
  <si>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</si>
  <si>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</si>
  <si>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</si>
  <si>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</si>
  <si>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</si>
  <si>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</si>
  <si>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</si>
  <si>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</si>
  <si>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</si>
  <si>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</si>
  <si>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</si>
  <si>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</si>
  <si>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</si>
  <si>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</si>
  <si>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</si>
  <si>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</si>
  <si>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</si>
  <si>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</si>
  <si>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</si>
  <si>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</si>
  <si>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</si>
  <si>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</si>
  <si>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</si>
  <si>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</si>
  <si>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</si>
  <si>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</si>
  <si>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</si>
  <si>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</si>
  <si>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</si>
  <si>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</si>
  <si>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</si>
  <si>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</si>
  <si>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</si>
  <si>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</si>
  <si>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</si>
  <si>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</si>
  <si>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</si>
  <si>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</si>
  <si>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</si>
  <si>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</si>
  <si>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</si>
  <si>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</si>
  <si>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</si>
  <si>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</si>
  <si>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</si>
  <si>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</si>
  <si>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</si>
  <si>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</si>
  <si>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</si>
  <si>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</si>
  <si>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</si>
  <si>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</si>
  <si>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</si>
  <si>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</si>
  <si>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</si>
  <si>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</si>
  <si>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</si>
  <si>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</si>
  <si>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</si>
  <si>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</si>
  <si>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</si>
  <si>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</si>
  <si>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</si>
  <si>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</si>
  <si>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</si>
  <si>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</si>
  <si>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</si>
  <si>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</si>
  <si>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</si>
  <si>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</si>
  <si>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</si>
  <si>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</si>
  <si>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</si>
  <si>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</si>
  <si>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</si>
  <si>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</si>
  <si>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</si>
  <si>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Показатель выполнения требований Федерального 
закона о теплоснабжении</t>
  </si>
  <si>
    <r>
      <t>Расчет осуществляется автоматически по формуле:
И</t>
    </r>
    <r>
      <rPr>
        <sz val="8"/>
        <color theme="0"/>
        <rFont val="Times New Roman"/>
        <family val="1"/>
        <charset val="204"/>
      </rPr>
      <t>потр</t>
    </r>
    <r>
      <rPr>
        <sz val="12"/>
        <color theme="0"/>
        <rFont val="Times New Roman"/>
        <family val="1"/>
        <charset val="204"/>
      </rPr>
      <t>=К</t>
    </r>
    <r>
      <rPr>
        <sz val="8"/>
        <color theme="0"/>
        <rFont val="Times New Roman"/>
        <family val="1"/>
        <charset val="204"/>
      </rPr>
      <t>закон о тепл</t>
    </r>
    <r>
      <rPr>
        <sz val="12"/>
        <color theme="0"/>
        <rFont val="Times New Roman"/>
        <family val="1"/>
        <charset val="204"/>
      </rPr>
      <t>*0,85+ К</t>
    </r>
    <r>
      <rPr>
        <sz val="8"/>
        <color theme="0"/>
        <rFont val="Times New Roman"/>
        <family val="1"/>
        <charset val="204"/>
      </rPr>
      <t>жил.фонд</t>
    </r>
    <r>
      <rPr>
        <sz val="12"/>
        <color theme="0"/>
        <rFont val="Times New Roman"/>
        <family val="1"/>
        <charset val="204"/>
      </rPr>
      <t>*0,06 +К</t>
    </r>
    <r>
      <rPr>
        <sz val="8"/>
        <color theme="0"/>
        <rFont val="Times New Roman"/>
        <family val="1"/>
        <charset val="204"/>
      </rPr>
      <t>газ</t>
    </r>
    <r>
      <rPr>
        <sz val="12"/>
        <color theme="0"/>
        <rFont val="Times New Roman"/>
        <family val="1"/>
        <charset val="204"/>
      </rPr>
      <t>*0,02+К</t>
    </r>
    <r>
      <rPr>
        <sz val="8"/>
        <color theme="0"/>
        <rFont val="Times New Roman"/>
        <family val="1"/>
        <charset val="204"/>
      </rPr>
      <t>предп</t>
    </r>
    <r>
      <rPr>
        <sz val="12"/>
        <color theme="0"/>
        <rFont val="Times New Roman"/>
        <family val="1"/>
        <charset val="204"/>
      </rPr>
      <t>*0,05+К</t>
    </r>
    <r>
      <rPr>
        <sz val="8"/>
        <color theme="0"/>
        <rFont val="Times New Roman"/>
        <family val="1"/>
        <charset val="204"/>
      </rPr>
      <t>план</t>
    </r>
    <r>
      <rPr>
        <sz val="12"/>
        <color theme="0"/>
        <rFont val="Times New Roman"/>
        <family val="1"/>
        <charset val="204"/>
      </rPr>
      <t xml:space="preserve">*0,02
</t>
    </r>
  </si>
  <si>
    <r>
      <t>Расчет осуществляется автоматически по формуле:
К</t>
    </r>
    <r>
      <rPr>
        <sz val="8"/>
        <color theme="0"/>
        <rFont val="Times New Roman"/>
        <family val="1"/>
        <charset val="204"/>
      </rPr>
      <t>закон о тепл</t>
    </r>
    <r>
      <rPr>
        <sz val="12"/>
        <color theme="0"/>
        <rFont val="Times New Roman"/>
        <family val="1"/>
        <charset val="204"/>
      </rPr>
      <t>=К</t>
    </r>
    <r>
      <rPr>
        <sz val="8"/>
        <color theme="0"/>
        <rFont val="Times New Roman"/>
        <family val="1"/>
        <charset val="204"/>
      </rPr>
      <t>безопасн</t>
    </r>
    <r>
      <rPr>
        <sz val="12"/>
        <color theme="0"/>
        <rFont val="Times New Roman"/>
        <family val="1"/>
        <charset val="204"/>
      </rPr>
      <t>*0,8+К</t>
    </r>
    <r>
      <rPr>
        <sz val="8"/>
        <color theme="0"/>
        <rFont val="Times New Roman"/>
        <family val="1"/>
        <charset val="204"/>
      </rPr>
      <t>режим</t>
    </r>
    <r>
      <rPr>
        <sz val="12"/>
        <color theme="0"/>
        <rFont val="Times New Roman"/>
        <family val="1"/>
        <charset val="204"/>
      </rPr>
      <t>*0,03+
К</t>
    </r>
    <r>
      <rPr>
        <sz val="8"/>
        <color theme="0"/>
        <rFont val="Times New Roman"/>
        <family val="1"/>
        <charset val="204"/>
      </rPr>
      <t>задолж</t>
    </r>
    <r>
      <rPr>
        <sz val="12"/>
        <color theme="0"/>
        <rFont val="Times New Roman"/>
        <family val="1"/>
        <charset val="204"/>
      </rPr>
      <t>*0,15+К</t>
    </r>
    <r>
      <rPr>
        <sz val="8"/>
        <color theme="0"/>
        <rFont val="Times New Roman"/>
        <family val="1"/>
        <charset val="204"/>
      </rPr>
      <t>учет</t>
    </r>
    <r>
      <rPr>
        <sz val="12"/>
        <color theme="0"/>
        <rFont val="Times New Roman"/>
        <family val="1"/>
        <charset val="204"/>
      </rPr>
      <t>*0,02</t>
    </r>
  </si>
  <si>
    <r>
      <t>Расчет осуществляется автоматически по формуле:
К</t>
    </r>
    <r>
      <rPr>
        <sz val="8"/>
        <color theme="0"/>
        <rFont val="Times New Roman"/>
        <family val="1"/>
        <charset val="204"/>
      </rPr>
      <t>безопасн</t>
    </r>
    <r>
      <rPr>
        <sz val="12"/>
        <color theme="0"/>
        <rFont val="Times New Roman"/>
        <family val="1"/>
        <charset val="204"/>
      </rPr>
      <t>=К</t>
    </r>
    <r>
      <rPr>
        <sz val="8"/>
        <color theme="0"/>
        <rFont val="Times New Roman"/>
        <family val="1"/>
        <charset val="204"/>
      </rPr>
      <t>промыв</t>
    </r>
    <r>
      <rPr>
        <sz val="12"/>
        <color theme="0"/>
        <rFont val="Times New Roman"/>
        <family val="1"/>
        <charset val="204"/>
      </rPr>
      <t>*0,31+К</t>
    </r>
    <r>
      <rPr>
        <sz val="8"/>
        <color theme="0"/>
        <rFont val="Times New Roman"/>
        <family val="1"/>
        <charset val="204"/>
      </rPr>
      <t>гидр</t>
    </r>
    <r>
      <rPr>
        <sz val="12"/>
        <color theme="0"/>
        <rFont val="Times New Roman"/>
        <family val="1"/>
        <charset val="204"/>
      </rPr>
      <t>*0,31+К</t>
    </r>
    <r>
      <rPr>
        <sz val="8"/>
        <color theme="0"/>
        <rFont val="Times New Roman"/>
        <family val="1"/>
        <charset val="204"/>
      </rPr>
      <t>арм</t>
    </r>
    <r>
      <rPr>
        <sz val="12"/>
        <color theme="0"/>
        <rFont val="Times New Roman"/>
        <family val="1"/>
        <charset val="204"/>
      </rPr>
      <t>*0,01+
К</t>
    </r>
    <r>
      <rPr>
        <sz val="8"/>
        <color theme="0"/>
        <rFont val="Times New Roman"/>
        <family val="1"/>
        <charset val="204"/>
      </rPr>
      <t>отв</t>
    </r>
    <r>
      <rPr>
        <sz val="12"/>
        <color theme="0"/>
        <rFont val="Times New Roman"/>
        <family val="1"/>
        <charset val="204"/>
      </rPr>
      <t>*0,01+К</t>
    </r>
    <r>
      <rPr>
        <sz val="8"/>
        <color theme="0"/>
        <rFont val="Times New Roman"/>
        <family val="1"/>
        <charset val="204"/>
      </rPr>
      <t>испыт</t>
    </r>
    <r>
      <rPr>
        <sz val="12"/>
        <color theme="0"/>
        <rFont val="Times New Roman"/>
        <family val="1"/>
        <charset val="204"/>
      </rPr>
      <t>*0,31+К</t>
    </r>
    <r>
      <rPr>
        <sz val="8"/>
        <color theme="0"/>
        <rFont val="Times New Roman"/>
        <family val="1"/>
        <charset val="204"/>
      </rPr>
      <t>перечень</t>
    </r>
    <r>
      <rPr>
        <sz val="12"/>
        <color theme="0"/>
        <rFont val="Times New Roman"/>
        <family val="1"/>
        <charset val="204"/>
      </rPr>
      <t>*0,01+
К</t>
    </r>
    <r>
      <rPr>
        <sz val="8"/>
        <color theme="0"/>
        <rFont val="Times New Roman"/>
        <family val="1"/>
        <charset val="204"/>
      </rPr>
      <t>экспл/произв.инстр</t>
    </r>
    <r>
      <rPr>
        <sz val="12"/>
        <color theme="0"/>
        <rFont val="Times New Roman"/>
        <family val="1"/>
        <charset val="204"/>
      </rPr>
      <t>*0,01+К</t>
    </r>
    <r>
      <rPr>
        <sz val="8"/>
        <color theme="0"/>
        <rFont val="Times New Roman"/>
        <family val="1"/>
        <charset val="204"/>
      </rPr>
      <t>паспорт.тепл.пункт</t>
    </r>
    <r>
      <rPr>
        <sz val="12"/>
        <color theme="0"/>
        <rFont val="Times New Roman"/>
        <family val="1"/>
        <charset val="204"/>
      </rPr>
      <t>*0,01+К</t>
    </r>
    <r>
      <rPr>
        <sz val="8"/>
        <color theme="0"/>
        <rFont val="Times New Roman"/>
        <family val="1"/>
        <charset val="204"/>
      </rPr>
      <t>шт</t>
    </r>
    <r>
      <rPr>
        <sz val="12"/>
        <color theme="0"/>
        <rFont val="Times New Roman"/>
        <family val="1"/>
        <charset val="204"/>
      </rPr>
      <t>*0,01+
К</t>
    </r>
    <r>
      <rPr>
        <sz val="8"/>
        <color theme="0"/>
        <rFont val="Times New Roman"/>
        <family val="1"/>
        <charset val="204"/>
      </rPr>
      <t>регул.темпер</t>
    </r>
    <r>
      <rPr>
        <sz val="12"/>
        <color theme="0"/>
        <rFont val="Times New Roman"/>
        <family val="1"/>
        <charset val="204"/>
      </rPr>
      <t xml:space="preserve">*0,01
</t>
    </r>
  </si>
  <si>
    <t>Представлен:</t>
  </si>
  <si>
    <r>
      <t>Расчет осуществляется автоматически по формуле:
К</t>
    </r>
    <r>
      <rPr>
        <sz val="8"/>
        <color theme="0"/>
        <rFont val="Times New Roman"/>
        <family val="1"/>
        <charset val="204"/>
      </rPr>
      <t>газ</t>
    </r>
    <r>
      <rPr>
        <sz val="12"/>
        <color theme="0"/>
        <rFont val="Times New Roman"/>
        <family val="1"/>
        <charset val="204"/>
      </rPr>
      <t>=К</t>
    </r>
    <r>
      <rPr>
        <sz val="8"/>
        <color theme="0"/>
        <rFont val="Times New Roman"/>
        <family val="1"/>
        <charset val="204"/>
      </rPr>
      <t>дым.вент</t>
    </r>
    <r>
      <rPr>
        <sz val="12"/>
        <color theme="0"/>
        <rFont val="Times New Roman"/>
        <family val="1"/>
        <charset val="204"/>
      </rPr>
      <t>*0,5+К</t>
    </r>
    <r>
      <rPr>
        <sz val="8"/>
        <color theme="0"/>
        <rFont val="Times New Roman"/>
        <family val="1"/>
        <charset val="204"/>
      </rPr>
      <t>догов.тех.обсл</t>
    </r>
    <r>
      <rPr>
        <sz val="12"/>
        <color theme="0"/>
        <rFont val="Times New Roman"/>
        <family val="1"/>
        <charset val="204"/>
      </rPr>
      <t>*0,5
Если газовое оборудование в многоквартирном доме не используется, К</t>
    </r>
    <r>
      <rPr>
        <sz val="8"/>
        <color theme="0"/>
        <rFont val="Times New Roman"/>
        <family val="1"/>
        <charset val="204"/>
      </rPr>
      <t>газ</t>
    </r>
    <r>
      <rPr>
        <sz val="12"/>
        <color theme="0"/>
        <rFont val="Times New Roman"/>
        <family val="1"/>
        <charset val="204"/>
      </rPr>
      <t xml:space="preserve"> принимается равным 1.
</t>
    </r>
  </si>
  <si>
    <r>
      <t>Расчет осуществляется автоматически по формуле:
К</t>
    </r>
    <r>
      <rPr>
        <sz val="8"/>
        <color theme="0"/>
        <rFont val="Times New Roman"/>
        <family val="1"/>
        <charset val="204"/>
      </rPr>
      <t>жил.фонд</t>
    </r>
    <r>
      <rPr>
        <sz val="12"/>
        <color theme="0"/>
        <rFont val="Times New Roman"/>
        <family val="1"/>
        <charset val="204"/>
      </rPr>
      <t>=К</t>
    </r>
    <r>
      <rPr>
        <sz val="8"/>
        <color theme="0"/>
        <rFont val="Times New Roman"/>
        <family val="1"/>
        <charset val="204"/>
      </rPr>
      <t>контур</t>
    </r>
    <r>
      <rPr>
        <sz val="12"/>
        <color theme="0"/>
        <rFont val="Times New Roman"/>
        <family val="1"/>
        <charset val="204"/>
      </rPr>
      <t>*0,7+К</t>
    </r>
    <r>
      <rPr>
        <sz val="8"/>
        <color theme="0"/>
        <rFont val="Times New Roman"/>
        <family val="1"/>
        <charset val="204"/>
      </rPr>
      <t>дезинф</t>
    </r>
    <r>
      <rPr>
        <sz val="12"/>
        <color theme="0"/>
        <rFont val="Times New Roman"/>
        <family val="1"/>
        <charset val="204"/>
      </rPr>
      <t>*0,3</t>
    </r>
  </si>
  <si>
    <r>
      <t>Расчет осуществляется автоматически по формуле:
К</t>
    </r>
    <r>
      <rPr>
        <sz val="8"/>
        <color theme="0"/>
        <rFont val="Times New Roman"/>
        <family val="1"/>
        <charset val="204"/>
      </rPr>
      <t>учет</t>
    </r>
    <r>
      <rPr>
        <sz val="12"/>
        <color theme="0"/>
        <rFont val="Times New Roman"/>
        <family val="1"/>
        <charset val="204"/>
      </rPr>
      <t>=К</t>
    </r>
    <r>
      <rPr>
        <sz val="8"/>
        <color theme="0"/>
        <rFont val="Times New Roman"/>
        <family val="1"/>
        <charset val="204"/>
      </rPr>
      <t>провер.уз.уч</t>
    </r>
    <r>
      <rPr>
        <sz val="12"/>
        <color theme="0"/>
        <rFont val="Times New Roman"/>
        <family val="1"/>
        <charset val="204"/>
      </rPr>
      <t>*0,5+К</t>
    </r>
    <r>
      <rPr>
        <sz val="8"/>
        <color theme="0"/>
        <rFont val="Times New Roman"/>
        <family val="1"/>
        <charset val="204"/>
      </rPr>
      <t>провер.кип</t>
    </r>
    <r>
      <rPr>
        <sz val="12"/>
        <color theme="0"/>
        <rFont val="Times New Roman"/>
        <family val="1"/>
        <charset val="204"/>
      </rPr>
      <t xml:space="preserve">*0,5
</t>
    </r>
  </si>
  <si>
    <r>
      <t>Расчет осуществляется автоматически по формуле:
К</t>
    </r>
    <r>
      <rPr>
        <sz val="8"/>
        <color theme="0"/>
        <rFont val="Times New Roman"/>
        <family val="1"/>
        <charset val="204"/>
      </rPr>
      <t>задолж</t>
    </r>
    <r>
      <rPr>
        <sz val="12"/>
        <color theme="0"/>
        <rFont val="Times New Roman"/>
        <family val="1"/>
        <charset val="204"/>
      </rPr>
      <t>=К</t>
    </r>
    <r>
      <rPr>
        <sz val="8"/>
        <color theme="0"/>
        <rFont val="Times New Roman"/>
        <family val="1"/>
        <charset val="204"/>
      </rPr>
      <t>договор</t>
    </r>
    <r>
      <rPr>
        <sz val="12"/>
        <color theme="0"/>
        <rFont val="Times New Roman"/>
        <family val="1"/>
        <charset val="204"/>
      </rPr>
      <t>*0,05+К</t>
    </r>
    <r>
      <rPr>
        <sz val="8"/>
        <color theme="0"/>
        <rFont val="Times New Roman"/>
        <family val="1"/>
        <charset val="204"/>
      </rPr>
      <t>свер</t>
    </r>
    <r>
      <rPr>
        <sz val="12"/>
        <color theme="0"/>
        <rFont val="Times New Roman"/>
        <family val="1"/>
        <charset val="204"/>
      </rPr>
      <t xml:space="preserve">*0,95
</t>
    </r>
  </si>
  <si>
    <r>
      <t>Расчет осуществляется автоматически по формуле:
К</t>
    </r>
    <r>
      <rPr>
        <sz val="8"/>
        <color theme="0"/>
        <rFont val="Times New Roman"/>
        <family val="1"/>
        <charset val="204"/>
      </rPr>
      <t>режим</t>
    </r>
    <r>
      <rPr>
        <sz val="12"/>
        <color theme="0"/>
        <rFont val="Times New Roman"/>
        <family val="1"/>
        <charset val="204"/>
      </rPr>
      <t>=0,5*К</t>
    </r>
    <r>
      <rPr>
        <sz val="8"/>
        <color theme="0"/>
        <rFont val="Times New Roman"/>
        <family val="1"/>
        <charset val="204"/>
      </rPr>
      <t>врез</t>
    </r>
    <r>
      <rPr>
        <sz val="12"/>
        <color theme="0"/>
        <rFont val="Times New Roman"/>
        <family val="1"/>
        <charset val="204"/>
      </rPr>
      <t>+0,5*К</t>
    </r>
    <r>
      <rPr>
        <sz val="8"/>
        <color theme="0"/>
        <rFont val="Times New Roman"/>
        <family val="1"/>
        <charset val="204"/>
      </rPr>
      <t>тех.готов</t>
    </r>
  </si>
  <si>
    <t>Расчет показателей готовности</t>
  </si>
  <si>
    <r>
      <t xml:space="preserve">Организация:_____________________________________________  наименование объекта ___________________________________ адрес объекта _____________________________________________________________________   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</si>
  <si>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ОЦЕНКУ ПРОИЗВЕЛ:</t>
  </si>
  <si>
    <t>Представитель ЕТО __________________________</t>
  </si>
  <si>
    <t>Фамилия, И.О.</t>
  </si>
  <si>
    <t>ДАТА:</t>
  </si>
  <si>
    <t xml:space="preserve">ОЗНАКОМЛЕН: </t>
  </si>
  <si>
    <t>Представитель организации ______________________</t>
  </si>
  <si>
    <t>М.П.</t>
  </si>
  <si>
    <t>________________________________Фамилия, И.О.</t>
  </si>
  <si>
    <t>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</si>
</sst>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
      <sz val="12"/>
      <color theme="0"/>
      <name val="Times New Roman"/>
      <family val="1"/>
      <charset val="204"/>
    </font>
    <font>
      <sz val="8"/>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6"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6" fillId="0" borderId="0" xfId="0" applyNumberFormat="1" applyFont="1"/>
    <xf numFmtId="0" fontId="6"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top"/>
    </xf>
    <xf numFmtId="0" fontId="1" fillId="0" borderId="0" xfId="0" applyFont="1" applyAlignment="1">
      <alignment vertical="center"/>
    </xf>
    <xf numFmtId="0" fontId="6" fillId="0" borderId="0" xfId="0" applyFont="1" applyAlignment="1">
      <alignment horizontal="center"/>
    </xf>
    <xf numFmtId="0" fontId="1"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417"/>
  <sheetViews>
    <sheetView tabSelected="1" view="pageBreakPreview" topLeftCell="B1" zoomScale="75" zoomScaleNormal="90" zoomScaleSheetLayoutView="75" workbookViewId="0">
      <pane ySplit="5" topLeftCell="A24" activePane="bottomLeft" state="frozen"/>
      <selection pane="bottomLeft" activeCell="D1" sqref="D1:H2"/>
    </sheetView>
  </sheetViews>
  <sheetFormatPr defaultRowHeight="15.75" x14ac:dyDescent="0.25"/>
  <cols>
    <col min="1" max="1" width="8.5703125" style="28" customWidth="1"/>
    <col min="2" max="2" width="53.42578125" style="20" customWidth="1"/>
    <col min="3" max="3" width="55.28515625" style="20" customWidth="1"/>
    <col min="4" max="4" width="31.5703125" style="29" customWidth="1"/>
    <col min="5" max="5" width="0.7109375" style="20" hidden="1" customWidth="1"/>
    <col min="6" max="6" width="0.28515625" style="20" hidden="1" customWidth="1"/>
    <col min="7" max="7" width="22.42578125" style="20" customWidth="1"/>
    <col min="8" max="8" width="56" style="16" customWidth="1"/>
  </cols>
  <sheetData>
    <row r="1" spans="1:8" ht="41.25" customHeight="1" x14ac:dyDescent="0.25">
      <c r="D1" s="62" t="s">
        <v>140</v>
      </c>
      <c r="E1" s="63"/>
      <c r="F1" s="63"/>
      <c r="G1" s="63"/>
      <c r="H1" s="66" t="s">
        <v>141</v>
      </c>
    </row>
    <row r="2" spans="1:8" ht="47.25" customHeight="1" x14ac:dyDescent="0.25">
      <c r="D2" s="62" t="s">
        <v>143</v>
      </c>
      <c r="E2" s="65"/>
      <c r="F2" s="65"/>
      <c r="G2" s="67" t="s">
        <v>146</v>
      </c>
      <c r="H2" s="64" t="s">
        <v>147</v>
      </c>
    </row>
    <row r="3" spans="1:8" ht="143.25" customHeight="1" x14ac:dyDescent="0.25">
      <c r="A3" s="51" t="s">
        <v>139</v>
      </c>
      <c r="B3" s="51"/>
      <c r="C3" s="51"/>
      <c r="D3" s="51"/>
      <c r="E3" s="51"/>
      <c r="F3" s="51"/>
      <c r="G3" s="51"/>
      <c r="H3" s="51"/>
    </row>
    <row r="4" spans="1:8" ht="67.5" customHeight="1" x14ac:dyDescent="0.25">
      <c r="A4" s="1" t="s">
        <v>0</v>
      </c>
      <c r="B4" s="2" t="s">
        <v>1</v>
      </c>
      <c r="C4" s="2" t="s">
        <v>2</v>
      </c>
      <c r="D4" s="2" t="s">
        <v>3</v>
      </c>
      <c r="E4" s="2" t="s">
        <v>4</v>
      </c>
      <c r="F4" s="2" t="s">
        <v>6</v>
      </c>
      <c r="G4" s="18" t="s">
        <v>138</v>
      </c>
      <c r="H4" s="2" t="s">
        <v>2</v>
      </c>
    </row>
    <row r="5" spans="1:8" ht="50.25" customHeight="1" x14ac:dyDescent="0.25">
      <c r="A5" s="30"/>
      <c r="B5" s="31"/>
      <c r="C5" s="31"/>
      <c r="D5" s="56" t="s">
        <v>19</v>
      </c>
      <c r="E5" s="57"/>
      <c r="F5" s="58"/>
      <c r="G5" s="43">
        <f>E6*G6+E27*G27+E30*G30+E34*G34+E33*G33</f>
        <v>1</v>
      </c>
      <c r="H5" s="49" t="s">
        <v>129</v>
      </c>
    </row>
    <row r="6" spans="1:8" ht="131.25" customHeight="1" x14ac:dyDescent="0.25">
      <c r="A6" s="22">
        <v>1</v>
      </c>
      <c r="B6" s="23" t="s">
        <v>50</v>
      </c>
      <c r="C6" s="8" t="s">
        <v>36</v>
      </c>
      <c r="D6" s="8" t="s">
        <v>128</v>
      </c>
      <c r="E6" s="9">
        <v>0.85</v>
      </c>
      <c r="F6" s="7" t="s">
        <v>37</v>
      </c>
      <c r="G6" s="40">
        <f>E7*G7+E18*G18+E21*G21+E24*G24</f>
        <v>1</v>
      </c>
      <c r="H6" s="50" t="s">
        <v>130</v>
      </c>
    </row>
    <row r="7" spans="1:8" ht="79.5" customHeight="1" x14ac:dyDescent="0.25">
      <c r="A7" s="17" t="s">
        <v>5</v>
      </c>
      <c r="B7" s="60" t="s">
        <v>52</v>
      </c>
      <c r="C7" s="4" t="s">
        <v>53</v>
      </c>
      <c r="D7" s="4" t="s">
        <v>54</v>
      </c>
      <c r="E7" s="7">
        <v>0.8</v>
      </c>
      <c r="F7" s="7" t="s">
        <v>51</v>
      </c>
      <c r="G7" s="40">
        <f>E8*G8+E9*G9+E10*G10+E11*G11+E12*G12+E13*G13+E14*G14+E15*G15+E16*G16+E17*G17</f>
        <v>1</v>
      </c>
      <c r="H7" s="50" t="s">
        <v>131</v>
      </c>
    </row>
    <row r="8" spans="1:8" ht="159" customHeight="1" x14ac:dyDescent="0.25">
      <c r="A8" s="17" t="s">
        <v>7</v>
      </c>
      <c r="B8" s="61"/>
      <c r="C8" s="10" t="s">
        <v>55</v>
      </c>
      <c r="D8" s="10" t="s">
        <v>56</v>
      </c>
      <c r="E8" s="32">
        <v>0.31</v>
      </c>
      <c r="F8" s="32" t="s">
        <v>57</v>
      </c>
      <c r="G8" s="41">
        <v>1</v>
      </c>
      <c r="H8" s="48" t="s">
        <v>132</v>
      </c>
    </row>
    <row r="9" spans="1:8" ht="178.5" customHeight="1" x14ac:dyDescent="0.25">
      <c r="A9" s="17" t="s">
        <v>8</v>
      </c>
      <c r="B9" s="61"/>
      <c r="C9" s="10" t="s">
        <v>58</v>
      </c>
      <c r="D9" s="33" t="s">
        <v>59</v>
      </c>
      <c r="E9" s="34">
        <v>0.31</v>
      </c>
      <c r="F9" s="32" t="s">
        <v>44</v>
      </c>
      <c r="G9" s="41">
        <v>1</v>
      </c>
      <c r="H9" s="48" t="s">
        <v>132</v>
      </c>
    </row>
    <row r="10" spans="1:8" ht="177.75" customHeight="1" x14ac:dyDescent="0.25">
      <c r="A10" s="35" t="s">
        <v>9</v>
      </c>
      <c r="B10" s="61"/>
      <c r="C10" s="8" t="s">
        <v>60</v>
      </c>
      <c r="D10" s="8" t="s">
        <v>61</v>
      </c>
      <c r="E10" s="24">
        <v>0.01</v>
      </c>
      <c r="F10" s="9" t="s">
        <v>62</v>
      </c>
      <c r="G10" s="41">
        <v>1</v>
      </c>
      <c r="H10" s="48" t="s">
        <v>132</v>
      </c>
    </row>
    <row r="11" spans="1:8" ht="256.5" customHeight="1" x14ac:dyDescent="0.25">
      <c r="A11" s="35" t="s">
        <v>10</v>
      </c>
      <c r="B11" s="61"/>
      <c r="C11" s="8" t="s">
        <v>63</v>
      </c>
      <c r="D11" s="8" t="s">
        <v>64</v>
      </c>
      <c r="E11" s="9">
        <v>0.01</v>
      </c>
      <c r="F11" s="9" t="s">
        <v>42</v>
      </c>
      <c r="G11" s="41">
        <v>1</v>
      </c>
      <c r="H11" s="48" t="s">
        <v>132</v>
      </c>
    </row>
    <row r="12" spans="1:8" ht="192.75" customHeight="1" x14ac:dyDescent="0.25">
      <c r="A12" s="17" t="s">
        <v>11</v>
      </c>
      <c r="B12" s="61"/>
      <c r="C12" s="36" t="s">
        <v>65</v>
      </c>
      <c r="D12" s="36" t="s">
        <v>66</v>
      </c>
      <c r="E12" s="37">
        <v>0.31</v>
      </c>
      <c r="F12" s="32" t="s">
        <v>43</v>
      </c>
      <c r="G12" s="41">
        <v>1</v>
      </c>
      <c r="H12" s="48" t="s">
        <v>132</v>
      </c>
    </row>
    <row r="13" spans="1:8" ht="193.5" customHeight="1" x14ac:dyDescent="0.25">
      <c r="A13" s="35" t="s">
        <v>12</v>
      </c>
      <c r="B13" s="61"/>
      <c r="C13" s="8" t="s">
        <v>67</v>
      </c>
      <c r="D13" s="8" t="s">
        <v>68</v>
      </c>
      <c r="E13" s="24">
        <v>0.01</v>
      </c>
      <c r="F13" s="25" t="s">
        <v>39</v>
      </c>
      <c r="G13" s="41">
        <v>1</v>
      </c>
      <c r="H13" s="48" t="s">
        <v>132</v>
      </c>
    </row>
    <row r="14" spans="1:8" ht="113.25" customHeight="1" x14ac:dyDescent="0.25">
      <c r="A14" s="35" t="s">
        <v>13</v>
      </c>
      <c r="B14" s="61"/>
      <c r="C14" s="8" t="s">
        <v>69</v>
      </c>
      <c r="D14" s="8" t="s">
        <v>41</v>
      </c>
      <c r="E14" s="9">
        <v>0.01</v>
      </c>
      <c r="F14" s="9" t="s">
        <v>40</v>
      </c>
      <c r="G14" s="41">
        <v>1</v>
      </c>
      <c r="H14" s="48" t="s">
        <v>132</v>
      </c>
    </row>
    <row r="15" spans="1:8" ht="129.75" customHeight="1" x14ac:dyDescent="0.25">
      <c r="A15" s="17" t="s">
        <v>14</v>
      </c>
      <c r="B15" s="61"/>
      <c r="C15" s="8" t="s">
        <v>70</v>
      </c>
      <c r="D15" s="8" t="s">
        <v>71</v>
      </c>
      <c r="E15" s="9">
        <v>0.01</v>
      </c>
      <c r="F15" s="9" t="s">
        <v>72</v>
      </c>
      <c r="G15" s="41">
        <v>1</v>
      </c>
      <c r="H15" s="48" t="s">
        <v>132</v>
      </c>
    </row>
    <row r="16" spans="1:8" ht="128.25" customHeight="1" x14ac:dyDescent="0.25">
      <c r="A16" s="35" t="s">
        <v>20</v>
      </c>
      <c r="B16" s="61"/>
      <c r="C16" s="8" t="s">
        <v>73</v>
      </c>
      <c r="D16" s="8" t="s">
        <v>47</v>
      </c>
      <c r="E16" s="9">
        <v>0.01</v>
      </c>
      <c r="F16" s="9" t="s">
        <v>38</v>
      </c>
      <c r="G16" s="41">
        <v>1</v>
      </c>
      <c r="H16" s="48" t="s">
        <v>132</v>
      </c>
    </row>
    <row r="17" spans="1:8" ht="194.25" customHeight="1" x14ac:dyDescent="0.25">
      <c r="A17" s="35" t="s">
        <v>21</v>
      </c>
      <c r="B17" s="61"/>
      <c r="C17" s="8" t="s">
        <v>74</v>
      </c>
      <c r="D17" s="8" t="s">
        <v>75</v>
      </c>
      <c r="E17" s="9">
        <v>0.01</v>
      </c>
      <c r="F17" s="9" t="s">
        <v>76</v>
      </c>
      <c r="G17" s="47">
        <v>1</v>
      </c>
      <c r="H17" s="48" t="s">
        <v>132</v>
      </c>
    </row>
    <row r="18" spans="1:8" ht="81" customHeight="1" x14ac:dyDescent="0.25">
      <c r="A18" s="3" t="s">
        <v>15</v>
      </c>
      <c r="B18" s="55" t="s">
        <v>77</v>
      </c>
      <c r="C18" s="4" t="s">
        <v>78</v>
      </c>
      <c r="D18" s="4" t="s">
        <v>79</v>
      </c>
      <c r="E18" s="7">
        <v>0.03</v>
      </c>
      <c r="F18" s="25" t="s">
        <v>80</v>
      </c>
      <c r="G18" s="45">
        <f>E19*G19+E20*G20</f>
        <v>1</v>
      </c>
      <c r="H18" s="50" t="s">
        <v>137</v>
      </c>
    </row>
    <row r="19" spans="1:8" ht="147" customHeight="1" x14ac:dyDescent="0.25">
      <c r="A19" s="3" t="s">
        <v>22</v>
      </c>
      <c r="B19" s="53"/>
      <c r="C19" s="4" t="s">
        <v>81</v>
      </c>
      <c r="D19" s="4" t="s">
        <v>82</v>
      </c>
      <c r="E19" s="7">
        <v>0.5</v>
      </c>
      <c r="F19" s="25" t="s">
        <v>83</v>
      </c>
      <c r="G19" s="41">
        <v>1</v>
      </c>
      <c r="H19" s="48" t="s">
        <v>132</v>
      </c>
    </row>
    <row r="20" spans="1:8" ht="222" customHeight="1" x14ac:dyDescent="0.25">
      <c r="A20" s="3" t="s">
        <v>29</v>
      </c>
      <c r="B20" s="54"/>
      <c r="C20" s="4" t="s">
        <v>84</v>
      </c>
      <c r="D20" s="4" t="s">
        <v>85</v>
      </c>
      <c r="E20" s="7">
        <v>0.5</v>
      </c>
      <c r="F20" s="25" t="s">
        <v>86</v>
      </c>
      <c r="G20" s="41">
        <v>1</v>
      </c>
      <c r="H20" s="48" t="s">
        <v>132</v>
      </c>
    </row>
    <row r="21" spans="1:8" ht="47.25" customHeight="1" x14ac:dyDescent="0.25">
      <c r="A21" s="3" t="s">
        <v>16</v>
      </c>
      <c r="B21" s="52" t="s">
        <v>87</v>
      </c>
      <c r="C21" s="26" t="s">
        <v>88</v>
      </c>
      <c r="D21" s="36" t="s">
        <v>90</v>
      </c>
      <c r="E21" s="38">
        <v>0.15</v>
      </c>
      <c r="F21" s="39" t="s">
        <v>89</v>
      </c>
      <c r="G21" s="40">
        <f>E22*G22+E23*G23</f>
        <v>1</v>
      </c>
      <c r="H21" s="50" t="s">
        <v>136</v>
      </c>
    </row>
    <row r="22" spans="1:8" ht="97.5" customHeight="1" x14ac:dyDescent="0.25">
      <c r="A22" s="3" t="s">
        <v>23</v>
      </c>
      <c r="B22" s="59"/>
      <c r="C22" s="4" t="s">
        <v>91</v>
      </c>
      <c r="D22" s="4" t="s">
        <v>92</v>
      </c>
      <c r="E22" s="7">
        <v>0.05</v>
      </c>
      <c r="F22" s="25" t="s">
        <v>93</v>
      </c>
      <c r="G22" s="41">
        <v>1</v>
      </c>
      <c r="H22" s="48" t="s">
        <v>132</v>
      </c>
    </row>
    <row r="23" spans="1:8" ht="144" customHeight="1" x14ac:dyDescent="0.25">
      <c r="A23" s="3" t="s">
        <v>24</v>
      </c>
      <c r="B23" s="59"/>
      <c r="C23" s="4" t="s">
        <v>94</v>
      </c>
      <c r="D23" s="4" t="s">
        <v>95</v>
      </c>
      <c r="E23" s="7">
        <v>0.95</v>
      </c>
      <c r="F23" s="7" t="s">
        <v>96</v>
      </c>
      <c r="G23" s="41">
        <v>1</v>
      </c>
      <c r="H23" s="48" t="s">
        <v>132</v>
      </c>
    </row>
    <row r="24" spans="1:8" ht="63" x14ac:dyDescent="0.25">
      <c r="A24" s="3" t="s">
        <v>17</v>
      </c>
      <c r="B24" s="52" t="s">
        <v>97</v>
      </c>
      <c r="C24" s="8" t="s">
        <v>98</v>
      </c>
      <c r="D24" s="8" t="s">
        <v>99</v>
      </c>
      <c r="E24" s="7">
        <v>0.02</v>
      </c>
      <c r="F24" s="7" t="s">
        <v>100</v>
      </c>
      <c r="G24" s="40">
        <f>E25*G25+E26*G26</f>
        <v>1</v>
      </c>
      <c r="H24" s="50" t="s">
        <v>135</v>
      </c>
    </row>
    <row r="25" spans="1:8" ht="94.5" customHeight="1" x14ac:dyDescent="0.25">
      <c r="A25" s="3" t="s">
        <v>25</v>
      </c>
      <c r="B25" s="59"/>
      <c r="C25" s="8" t="s">
        <v>101</v>
      </c>
      <c r="D25" s="8" t="s">
        <v>102</v>
      </c>
      <c r="E25" s="7">
        <v>0.5</v>
      </c>
      <c r="F25" s="7" t="s">
        <v>103</v>
      </c>
      <c r="G25" s="41">
        <v>1</v>
      </c>
      <c r="H25" s="48" t="s">
        <v>132</v>
      </c>
    </row>
    <row r="26" spans="1:8" ht="81" customHeight="1" x14ac:dyDescent="0.25">
      <c r="A26" s="3" t="s">
        <v>26</v>
      </c>
      <c r="B26" s="59"/>
      <c r="C26" s="4" t="s">
        <v>104</v>
      </c>
      <c r="D26" s="4" t="s">
        <v>105</v>
      </c>
      <c r="E26" s="7">
        <v>0.5</v>
      </c>
      <c r="F26" s="7" t="s">
        <v>106</v>
      </c>
      <c r="G26" s="41">
        <v>1</v>
      </c>
      <c r="H26" s="48" t="s">
        <v>132</v>
      </c>
    </row>
    <row r="27" spans="1:8" ht="49.5" customHeight="1" x14ac:dyDescent="0.25">
      <c r="A27" s="11" t="s">
        <v>18</v>
      </c>
      <c r="B27" s="55" t="s">
        <v>107</v>
      </c>
      <c r="C27" s="4" t="s">
        <v>108</v>
      </c>
      <c r="D27" s="4" t="s">
        <v>109</v>
      </c>
      <c r="E27" s="7">
        <v>0.06</v>
      </c>
      <c r="F27" s="7" t="s">
        <v>110</v>
      </c>
      <c r="G27" s="40">
        <f>E28*G28+E29*G29</f>
        <v>1</v>
      </c>
      <c r="H27" s="50" t="s">
        <v>134</v>
      </c>
    </row>
    <row r="28" spans="1:8" ht="84" customHeight="1" x14ac:dyDescent="0.25">
      <c r="A28" s="11" t="s">
        <v>32</v>
      </c>
      <c r="B28" s="53"/>
      <c r="C28" s="4" t="s">
        <v>111</v>
      </c>
      <c r="D28" s="4" t="s">
        <v>112</v>
      </c>
      <c r="E28" s="7">
        <v>0.7</v>
      </c>
      <c r="F28" s="7" t="s">
        <v>113</v>
      </c>
      <c r="G28" s="41">
        <v>1</v>
      </c>
      <c r="H28" s="48" t="s">
        <v>132</v>
      </c>
    </row>
    <row r="29" spans="1:8" ht="222.75" customHeight="1" x14ac:dyDescent="0.25">
      <c r="A29" s="11" t="s">
        <v>33</v>
      </c>
      <c r="B29" s="53"/>
      <c r="C29" s="4" t="s">
        <v>114</v>
      </c>
      <c r="D29" s="4" t="s">
        <v>115</v>
      </c>
      <c r="E29" s="7">
        <v>0.3</v>
      </c>
      <c r="F29" s="7" t="s">
        <v>116</v>
      </c>
      <c r="G29" s="41">
        <v>1</v>
      </c>
      <c r="H29" s="48" t="s">
        <v>132</v>
      </c>
    </row>
    <row r="30" spans="1:8" ht="110.25" customHeight="1" x14ac:dyDescent="0.25">
      <c r="A30" s="44" t="s">
        <v>27</v>
      </c>
      <c r="B30" s="52" t="s">
        <v>117</v>
      </c>
      <c r="C30" s="52" t="s">
        <v>118</v>
      </c>
      <c r="D30" s="4" t="s">
        <v>119</v>
      </c>
      <c r="E30" s="7">
        <v>0.02</v>
      </c>
      <c r="F30" s="7" t="s">
        <v>120</v>
      </c>
      <c r="G30" s="40">
        <f>E31*G31+E32*G32</f>
        <v>1</v>
      </c>
      <c r="H30" s="50" t="s">
        <v>133</v>
      </c>
    </row>
    <row r="31" spans="1:8" ht="81" customHeight="1" x14ac:dyDescent="0.25">
      <c r="A31" s="3" t="s">
        <v>34</v>
      </c>
      <c r="B31" s="53"/>
      <c r="C31" s="53"/>
      <c r="D31" s="4" t="s">
        <v>121</v>
      </c>
      <c r="E31" s="7">
        <v>0.5</v>
      </c>
      <c r="F31" s="7" t="s">
        <v>123</v>
      </c>
      <c r="G31" s="41">
        <v>1</v>
      </c>
      <c r="H31" s="48" t="s">
        <v>132</v>
      </c>
    </row>
    <row r="32" spans="1:8" ht="98.25" customHeight="1" x14ac:dyDescent="0.25">
      <c r="A32" s="3" t="s">
        <v>35</v>
      </c>
      <c r="B32" s="54"/>
      <c r="C32" s="54"/>
      <c r="D32" s="4" t="s">
        <v>122</v>
      </c>
      <c r="E32" s="7">
        <v>0.5</v>
      </c>
      <c r="F32" s="7" t="s">
        <v>124</v>
      </c>
      <c r="G32" s="41">
        <v>1</v>
      </c>
      <c r="H32" s="48" t="s">
        <v>132</v>
      </c>
    </row>
    <row r="33" spans="1:8" ht="409.5" x14ac:dyDescent="0.25">
      <c r="A33" s="12" t="s">
        <v>28</v>
      </c>
      <c r="B33" s="13" t="s">
        <v>127</v>
      </c>
      <c r="C33" s="14" t="s">
        <v>125</v>
      </c>
      <c r="D33" s="14" t="s">
        <v>45</v>
      </c>
      <c r="E33" s="4">
        <v>0.05</v>
      </c>
      <c r="F33" s="5" t="s">
        <v>46</v>
      </c>
      <c r="G33" s="42">
        <v>1</v>
      </c>
      <c r="H33" s="48" t="s">
        <v>132</v>
      </c>
    </row>
    <row r="34" spans="1:8" ht="81.75" customHeight="1" x14ac:dyDescent="0.25">
      <c r="A34" s="19" t="s">
        <v>31</v>
      </c>
      <c r="B34" s="6" t="s">
        <v>126</v>
      </c>
      <c r="C34" s="6" t="s">
        <v>48</v>
      </c>
      <c r="D34" s="6" t="s">
        <v>30</v>
      </c>
      <c r="E34" s="6">
        <v>0.02</v>
      </c>
      <c r="F34" s="6" t="s">
        <v>49</v>
      </c>
      <c r="G34" s="46">
        <v>1</v>
      </c>
      <c r="H34" s="48" t="s">
        <v>132</v>
      </c>
    </row>
    <row r="35" spans="1:8" x14ac:dyDescent="0.25">
      <c r="A35" s="27"/>
      <c r="B35" s="16"/>
      <c r="C35" s="16"/>
      <c r="D35" s="21"/>
      <c r="E35" s="16"/>
      <c r="F35" s="16"/>
      <c r="G35" s="16"/>
    </row>
    <row r="36" spans="1:8" ht="30.75" customHeight="1" x14ac:dyDescent="0.25">
      <c r="A36" s="27"/>
      <c r="B36" s="16" t="s">
        <v>144</v>
      </c>
      <c r="C36" s="16" t="s">
        <v>145</v>
      </c>
      <c r="D36" s="21"/>
      <c r="E36" s="16"/>
      <c r="F36" s="16"/>
      <c r="G36" s="20" t="s">
        <v>148</v>
      </c>
      <c r="H36" s="16" t="s">
        <v>142</v>
      </c>
    </row>
    <row r="37" spans="1:8" ht="25.5" customHeight="1" x14ac:dyDescent="0.25">
      <c r="A37" s="27"/>
      <c r="B37" s="16" t="s">
        <v>143</v>
      </c>
      <c r="C37" s="16"/>
      <c r="D37" s="68" t="s">
        <v>146</v>
      </c>
      <c r="E37" s="16"/>
      <c r="F37" s="16"/>
      <c r="G37" s="16"/>
    </row>
    <row r="38" spans="1:8" x14ac:dyDescent="0.25">
      <c r="A38" s="27"/>
      <c r="B38" s="16"/>
      <c r="C38" s="16"/>
      <c r="D38" s="21"/>
      <c r="E38" s="16"/>
      <c r="F38" s="16"/>
      <c r="G38" s="16"/>
    </row>
    <row r="39" spans="1:8" x14ac:dyDescent="0.25">
      <c r="A39" s="27"/>
      <c r="B39" s="16"/>
      <c r="C39" s="16"/>
      <c r="D39" s="21"/>
      <c r="E39" s="16"/>
      <c r="F39" s="16"/>
      <c r="G39" s="16"/>
    </row>
    <row r="40" spans="1:8" x14ac:dyDescent="0.25">
      <c r="A40" s="27"/>
      <c r="B40" s="16"/>
      <c r="C40" s="16"/>
      <c r="D40" s="21"/>
      <c r="E40" s="16"/>
      <c r="F40" s="16"/>
      <c r="G40" s="16"/>
    </row>
    <row r="41" spans="1:8" x14ac:dyDescent="0.25">
      <c r="A41" s="27"/>
      <c r="B41" s="16"/>
      <c r="C41" s="16"/>
      <c r="D41" s="21"/>
      <c r="E41" s="16"/>
      <c r="F41" s="16"/>
      <c r="G41" s="16"/>
    </row>
    <row r="42" spans="1:8" x14ac:dyDescent="0.25">
      <c r="A42" s="27"/>
      <c r="B42" s="16"/>
      <c r="C42" s="16"/>
      <c r="D42" s="21"/>
      <c r="E42" s="16"/>
      <c r="F42" s="16"/>
      <c r="G42" s="16"/>
    </row>
    <row r="43" spans="1:8" x14ac:dyDescent="0.25">
      <c r="A43" s="27"/>
      <c r="B43" s="16"/>
      <c r="C43" s="16"/>
      <c r="D43" s="21"/>
      <c r="E43" s="16"/>
      <c r="F43" s="16"/>
      <c r="G43" s="16"/>
    </row>
    <row r="44" spans="1:8" x14ac:dyDescent="0.25">
      <c r="A44" s="27"/>
      <c r="B44" s="16"/>
      <c r="C44" s="16"/>
      <c r="D44" s="21"/>
      <c r="E44" s="16"/>
      <c r="F44" s="16"/>
      <c r="G44" s="16"/>
    </row>
    <row r="45" spans="1:8" x14ac:dyDescent="0.25">
      <c r="A45" s="27"/>
      <c r="B45" s="16"/>
      <c r="C45" s="16"/>
      <c r="D45" s="21"/>
      <c r="E45" s="16"/>
      <c r="F45" s="16"/>
      <c r="G45" s="16"/>
    </row>
    <row r="46" spans="1:8" x14ac:dyDescent="0.25">
      <c r="A46" s="27"/>
      <c r="B46" s="16"/>
      <c r="C46" s="16"/>
      <c r="D46" s="21"/>
      <c r="E46" s="16"/>
      <c r="F46" s="16"/>
      <c r="G46" s="16"/>
    </row>
    <row r="47" spans="1:8" x14ac:dyDescent="0.25">
      <c r="A47" s="27"/>
      <c r="B47" s="16"/>
      <c r="C47" s="16"/>
      <c r="D47" s="21"/>
      <c r="E47" s="16"/>
      <c r="F47" s="16"/>
      <c r="G47" s="16"/>
    </row>
    <row r="48" spans="1:8"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27"/>
      <c r="B254" s="16"/>
      <c r="C254" s="16"/>
      <c r="D254" s="21"/>
      <c r="E254" s="16"/>
      <c r="F254" s="16"/>
      <c r="G254" s="16"/>
    </row>
    <row r="255" spans="1:7" x14ac:dyDescent="0.25">
      <c r="A255" s="27"/>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row r="416" spans="1:7" x14ac:dyDescent="0.25">
      <c r="A416" s="15"/>
      <c r="B416" s="16"/>
      <c r="C416" s="16"/>
      <c r="D416" s="21"/>
      <c r="E416" s="16"/>
      <c r="F416" s="16"/>
      <c r="G416" s="16"/>
    </row>
    <row r="417" spans="1:7" x14ac:dyDescent="0.25">
      <c r="A417" s="15"/>
      <c r="B417" s="16"/>
      <c r="C417" s="16"/>
      <c r="D417" s="21"/>
      <c r="E417" s="16"/>
      <c r="F417" s="16"/>
      <c r="G417" s="16"/>
    </row>
  </sheetData>
  <sheetProtection sort="0" autoFilter="0"/>
  <autoFilter ref="A4:H34" xr:uid="{00000000-0009-0000-0000-000003000000}"/>
  <mergeCells count="9">
    <mergeCell ref="A3:H3"/>
    <mergeCell ref="B30:B32"/>
    <mergeCell ref="C30:C32"/>
    <mergeCell ref="B27:B29"/>
    <mergeCell ref="D5:F5"/>
    <mergeCell ref="B21:B23"/>
    <mergeCell ref="B24:B26"/>
    <mergeCell ref="B7:B17"/>
    <mergeCell ref="B18:B20"/>
  </mergeCells>
  <dataValidations count="1">
    <dataValidation type="list" allowBlank="1" showInputMessage="1" showErrorMessage="1" sqref="G8:G17 G19:G20 G22:G23 G25:G26 G28:G29 G31:G34" xr:uid="{00000000-0002-0000-0300-000000000000}">
      <formula1>"0,1"</formula1>
    </dataValidation>
  </dataValidations>
  <pageMargins left="0.31496062992125984" right="0.31496062992125984" top="0.35433070866141736" bottom="0.35433070866141736" header="0" footer="0"/>
  <pageSetup paperSize="9" scale="62" fitToHeight="0" orientation="landscape"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4</vt:lpstr>
      <vt:lpstr>'Приложение № 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2025-07-07T09:13:53Z</dcterms:modified>
</cp:coreProperties>
</file>